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Рост\AppData\Local\Temp\Rar$DIa8800.35410\"/>
    </mc:Choice>
  </mc:AlternateContent>
  <xr:revisionPtr revIDLastSave="0" documentId="13_ncr:1_{C1959E64-CEB7-4CD9-A518-183DA8B9C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D29" i="1" s="1"/>
  <c r="E28" i="1"/>
  <c r="E29" i="1" s="1"/>
  <c r="F28" i="1"/>
  <c r="F29" i="1" s="1"/>
  <c r="G28" i="1"/>
  <c r="G29" i="1" s="1"/>
  <c r="H28" i="1"/>
  <c r="H29" i="1" s="1"/>
  <c r="I28" i="1"/>
  <c r="I29" i="1" s="1"/>
  <c r="C28" i="1"/>
  <c r="C29" i="1" s="1"/>
  <c r="J27" i="1" l="1"/>
  <c r="J25" i="1"/>
  <c r="J23" i="1"/>
  <c r="J20" i="1"/>
  <c r="J19" i="1"/>
  <c r="J18" i="1"/>
  <c r="J8" i="1" l="1"/>
  <c r="J9" i="1"/>
  <c r="J10" i="1"/>
  <c r="J11" i="1"/>
  <c r="J12" i="1"/>
  <c r="J13" i="1"/>
  <c r="J14" i="1"/>
  <c r="J15" i="1"/>
  <c r="J16" i="1"/>
  <c r="J7" i="1"/>
  <c r="J28" i="1" s="1"/>
</calcChain>
</file>

<file path=xl/sharedStrings.xml><?xml version="1.0" encoding="utf-8"?>
<sst xmlns="http://schemas.openxmlformats.org/spreadsheetml/2006/main" count="116" uniqueCount="58">
  <si>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</si>
  <si>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</si>
  <si>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</si>
  <si>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</si>
  <si>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</si>
  <si>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</si>
  <si>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</si>
  <si>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</si>
  <si>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</si>
  <si>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</si>
  <si>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Вариатив</t>
  </si>
  <si>
    <t>учтена</t>
  </si>
  <si>
    <t>Соответствует</t>
  </si>
  <si>
    <t>Отсутствует</t>
  </si>
  <si>
    <t>Водитель грузовика</t>
  </si>
  <si>
    <r>
      <rPr>
        <b/>
        <sz val="9"/>
        <color theme="1"/>
        <rFont val="Times New Roman"/>
        <family val="1"/>
        <charset val="204"/>
      </rPr>
      <t>Модуль А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b/>
        <sz val="9"/>
        <color theme="1"/>
        <rFont val="Times New Roman"/>
        <family val="1"/>
        <charset val="204"/>
      </rPr>
      <t>Водитель грузовика</t>
    </r>
  </si>
  <si>
    <r>
      <rPr>
        <b/>
        <sz val="9"/>
        <color theme="1"/>
        <rFont val="Times New Roman"/>
        <family val="1"/>
        <charset val="204"/>
      </rPr>
      <t>Модуль Б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b/>
        <sz val="9"/>
        <color theme="1"/>
        <rFont val="Times New Roman"/>
        <family val="1"/>
        <charset val="204"/>
      </rPr>
      <t>Водитель грузовика</t>
    </r>
  </si>
  <si>
    <r>
      <rPr>
        <b/>
        <sz val="9"/>
        <color theme="1"/>
        <rFont val="Times New Roman"/>
        <family val="1"/>
        <charset val="204"/>
      </rPr>
      <t>Модуль В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b/>
        <sz val="9"/>
        <color theme="1"/>
        <rFont val="Times New Roman"/>
        <family val="1"/>
        <charset val="204"/>
      </rPr>
      <t>Водитель грузовика</t>
    </r>
  </si>
  <si>
    <r>
      <rPr>
        <b/>
        <sz val="9"/>
        <color theme="1"/>
        <rFont val="Times New Roman"/>
        <family val="1"/>
        <charset val="204"/>
      </rPr>
      <t>Модуль Г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b/>
        <sz val="9"/>
        <color theme="1"/>
        <rFont val="Times New Roman"/>
        <family val="1"/>
        <charset val="204"/>
      </rPr>
      <t>Водитель грузовика</t>
    </r>
  </si>
  <si>
    <r>
      <rPr>
        <b/>
        <sz val="9"/>
        <color theme="1"/>
        <rFont val="Times New Roman"/>
        <family val="1"/>
        <charset val="204"/>
      </rPr>
      <t>Модуль Д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b/>
        <sz val="9"/>
        <color theme="1"/>
        <rFont val="Times New Roman"/>
        <family val="1"/>
        <charset val="204"/>
      </rPr>
      <t>Водитель грузовика</t>
    </r>
  </si>
  <si>
    <r>
      <rPr>
        <b/>
        <sz val="9"/>
        <color theme="1"/>
        <rFont val="Times New Roman"/>
        <family val="1"/>
        <charset val="204"/>
      </rPr>
      <t>Модуль Е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b/>
        <sz val="9"/>
        <color theme="1"/>
        <rFont val="Times New Roman"/>
        <family val="1"/>
        <charset val="204"/>
      </rPr>
      <t>Водитель грузовика</t>
    </r>
  </si>
  <si>
    <r>
      <rPr>
        <b/>
        <sz val="9"/>
        <color theme="1"/>
        <rFont val="Times New Roman"/>
        <family val="1"/>
        <charset val="204"/>
      </rPr>
      <t>Модуль Ж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b/>
        <sz val="9"/>
        <color theme="1"/>
        <rFont val="Times New Roman"/>
        <family val="1"/>
        <charset val="204"/>
      </rPr>
      <t>Водитель грузовика</t>
    </r>
  </si>
  <si>
    <t>Умение анализировать дорожные ситуации</t>
  </si>
  <si>
    <t>Проверка технического состояния и прием автомобиля перед выездом на линию, сдача его и постановка на отведенное место по возвращении в автохозяйство</t>
  </si>
  <si>
    <t>Выполнение заданий фигурного вождения</t>
  </si>
  <si>
    <t>Оценка ситуации, отключение систем электропитания, освобождение дорожного полотна, оформление ДТП</t>
  </si>
  <si>
    <t>Оказание первой медицинской помощи пострадавшим при ДТП</t>
  </si>
  <si>
    <t>Вид деятельности 1. Техническое обслуживание и ремонт автотранспорта</t>
  </si>
  <si>
    <t>ПК 1.2. Выполнять работы по различным видам технического обслуживания.</t>
  </si>
  <si>
    <t>ПК 1.3. Разбирать, собирать узлы и агрегаты автомобиля и устранять неисправности.</t>
  </si>
  <si>
    <t xml:space="preserve">ПК 1.1. Диагностировать автомобиль, его агрегаты и системы.   </t>
  </si>
  <si>
    <t>ПК 1.4. Оформлять отчетную документацию по техническому обслуживанию.</t>
  </si>
  <si>
    <t>Вид деятельности 2. Транспортировка грузов и перевозка пассажиров</t>
  </si>
  <si>
    <t>ПК 2.2. Выполнять работы по транспортировке грузов и перевозке пассажиров.</t>
  </si>
  <si>
    <t>ПК 2.3. Осуществлять техническое обслуживание транспортных средств в пути следования.</t>
  </si>
  <si>
    <t xml:space="preserve">ПК 2.1. Управлять автомобилями категорий "B" и "C".   </t>
  </si>
  <si>
    <t>ПК 2.4. Устранять мелкие неисправности, возникающие во время эксплуатации транспортных средств</t>
  </si>
  <si>
    <t>ПК 2.5. Работать с документацией установленной формы.</t>
  </si>
  <si>
    <t>ПК 2.6. Проводить первоочередные мероприятия на месте дорожно-транспортного происшествия.</t>
  </si>
  <si>
    <t>Управление грузовыми автомобилями  всех типов; Управление прицепом/полуприцепом</t>
  </si>
  <si>
    <t>ЕТКС Водитель автомобиля 4,5 разряд</t>
  </si>
  <si>
    <t>ФГОС СПО  23.01.07 "Машинист крана (крановщик)"</t>
  </si>
  <si>
    <t>Вид деятельности 1. Транспортировка грузов</t>
  </si>
  <si>
    <t>ПК 1.2. Выполнять работы по транспортировке грузов.</t>
  </si>
  <si>
    <t>ПК 1.3. Осуществлять техническое обслуживание транспортных средств в пути следования.</t>
  </si>
  <si>
    <t>ПК 1.4. Устранять мелкие неисправности, возникающие во время эксплуатации транспортных средств</t>
  </si>
  <si>
    <t>ПК 1.5. Работать с документацией установленной формы</t>
  </si>
  <si>
    <t>ПК 1.6. Проводить первоочередные мероприятия на месте дорожно-транспортного происшествия.</t>
  </si>
  <si>
    <t>ПК 1.1. Управлять автомобилями категории "C"</t>
  </si>
  <si>
    <t>Вид деятельности 1. Эксплуатация сельскохозяйственной техники</t>
  </si>
  <si>
    <t>ПК 2.5. Управлять автомобилями категории "B" и "C" в соответствии с правилами дорожного движения.</t>
  </si>
  <si>
    <t>ФГОС СПО 35.02.16 "Эксплуатация и ремонт сельскохозяйственной
техники и оборудования"</t>
  </si>
  <si>
    <t>ФГОС СПО 23.02.04 "Техническая эксплуатация подъемно-транспортных,
строительных, дорожных машин и оборудования (по отраслям)"</t>
  </si>
  <si>
    <t>Вид деятельности 1. Эксплуатация подъемно-транспортных, строительных, дорожных машин и оборудования при строительстве, содержании и ремонте дорог.</t>
  </si>
  <si>
    <t>ПК 1.1. Обеспечивать безопасность движения транспортных средств при производстве работ</t>
  </si>
  <si>
    <t>ФГОС СПО 23.01.03 "Автомеханик"</t>
  </si>
  <si>
    <t>Осуществляется совместная работа над ФГОС "Автомеханик". ФГОС "Машинист крана (крановщик)" ФГОС "Эксплуатация и ремонт сельскохозяйственной
техники и оборудования" ФГОС "Техническая эксплуатация подъемно-транспортных,
строительных, дорожных машин и оборудования (по отраслям)"</t>
  </si>
  <si>
    <t>Управление грузовыми автомобилями  всех типов;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</si>
</sst>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2" fontId="1" fillId="0" borderId="5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zoomScaleNormal="100" workbookViewId="0">
      <selection activeCell="G12" sqref="G12"/>
    </sheetView>
  </sheetViews>
  <sheetFormatPr defaultColWidth="9.140625" defaultRowHeight="12" x14ac:dyDescent="0.2"/>
  <cols>
    <col min="1" max="1" width="21.5703125" style="1" customWidth="1"/>
    <col min="2" max="2" width="21.140625" style="1" customWidth="1"/>
    <col min="3" max="3" width="21.7109375" style="1" customWidth="1"/>
    <col min="4" max="4" width="20" style="1" bestFit="1" customWidth="1"/>
    <col min="5" max="9" width="21.7109375" style="1" customWidth="1"/>
    <col min="10" max="10" width="5.85546875" style="1" customWidth="1"/>
    <col min="11" max="11" width="23" style="1" customWidth="1"/>
    <col min="12" max="16384" width="9.140625" style="1"/>
  </cols>
  <sheetData>
    <row r="1" spans="1:11" ht="24.75" customHeight="1" x14ac:dyDescent="0.2">
      <c r="A1" s="33" t="s">
        <v>0</v>
      </c>
      <c r="B1" s="33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</row>
    <row r="2" spans="1:11" ht="24.75" customHeight="1" x14ac:dyDescent="0.2">
      <c r="A2" s="33"/>
      <c r="B2" s="33"/>
      <c r="C2" s="8" t="s">
        <v>9</v>
      </c>
      <c r="D2" s="8" t="s">
        <v>10</v>
      </c>
      <c r="E2" s="8" t="s">
        <v>9</v>
      </c>
      <c r="F2" s="8" t="s">
        <v>9</v>
      </c>
      <c r="G2" s="8" t="s">
        <v>10</v>
      </c>
      <c r="H2" s="8" t="s">
        <v>9</v>
      </c>
      <c r="I2" s="8" t="s">
        <v>9</v>
      </c>
    </row>
    <row r="3" spans="1:11" ht="38.25" customHeight="1" x14ac:dyDescent="0.2">
      <c r="A3" s="33"/>
      <c r="B3" s="33"/>
      <c r="C3" s="8" t="s">
        <v>40</v>
      </c>
      <c r="D3" s="8" t="s">
        <v>40</v>
      </c>
      <c r="E3" s="8" t="s">
        <v>40</v>
      </c>
      <c r="F3" s="8" t="s">
        <v>40</v>
      </c>
      <c r="G3" s="8" t="s">
        <v>40</v>
      </c>
      <c r="H3" s="8" t="s">
        <v>40</v>
      </c>
      <c r="I3" s="8" t="s">
        <v>40</v>
      </c>
    </row>
    <row r="4" spans="1:11" x14ac:dyDescent="0.2">
      <c r="A4" s="33"/>
      <c r="B4" s="33"/>
      <c r="C4" s="8"/>
      <c r="D4" s="8"/>
      <c r="E4" s="8"/>
      <c r="F4" s="8"/>
      <c r="G4" s="8"/>
      <c r="H4" s="8"/>
      <c r="I4" s="8"/>
    </row>
    <row r="5" spans="1:11" ht="96" x14ac:dyDescent="0.2">
      <c r="A5" s="33"/>
      <c r="B5" s="33"/>
      <c r="C5" s="10" t="s">
        <v>22</v>
      </c>
      <c r="D5" s="10" t="s">
        <v>23</v>
      </c>
      <c r="E5" s="10" t="s">
        <v>39</v>
      </c>
      <c r="F5" s="10" t="s">
        <v>24</v>
      </c>
      <c r="G5" s="10" t="s">
        <v>57</v>
      </c>
      <c r="H5" s="10" t="s">
        <v>25</v>
      </c>
      <c r="I5" s="10" t="s">
        <v>26</v>
      </c>
      <c r="K5" s="3" t="s">
        <v>7</v>
      </c>
    </row>
    <row r="6" spans="1:11" ht="32.25" customHeight="1" x14ac:dyDescent="0.2">
      <c r="A6" s="26" t="s">
        <v>55</v>
      </c>
      <c r="B6" s="27"/>
      <c r="C6" s="28"/>
      <c r="D6" s="29"/>
      <c r="E6" s="29"/>
      <c r="F6" s="29"/>
      <c r="G6" s="29"/>
      <c r="H6" s="29"/>
      <c r="I6" s="30"/>
      <c r="K6" s="2"/>
    </row>
    <row r="7" spans="1:11" ht="36" x14ac:dyDescent="0.2">
      <c r="A7" s="31" t="s">
        <v>27</v>
      </c>
      <c r="B7" s="11" t="s">
        <v>30</v>
      </c>
      <c r="C7" s="12"/>
      <c r="D7" s="5" t="s">
        <v>11</v>
      </c>
      <c r="E7" s="5"/>
      <c r="F7" s="5"/>
      <c r="G7" s="5"/>
      <c r="H7" s="5"/>
      <c r="I7" s="5"/>
      <c r="J7" s="1">
        <f>COUNTIF(C7:I7,"учтена")</f>
        <v>1</v>
      </c>
      <c r="K7" s="2"/>
    </row>
    <row r="8" spans="1:11" ht="48" x14ac:dyDescent="0.2">
      <c r="A8" s="32"/>
      <c r="B8" s="11" t="s">
        <v>28</v>
      </c>
      <c r="C8" s="12"/>
      <c r="D8" s="5" t="s">
        <v>11</v>
      </c>
      <c r="E8" s="5"/>
      <c r="F8" s="5"/>
      <c r="G8" s="5"/>
      <c r="H8" s="5"/>
      <c r="I8" s="5"/>
      <c r="J8" s="1">
        <f t="shared" ref="J8:J16" si="0">COUNTIF(C8:I8,"учтена")</f>
        <v>1</v>
      </c>
      <c r="K8" s="2"/>
    </row>
    <row r="9" spans="1:11" ht="60" x14ac:dyDescent="0.2">
      <c r="A9" s="32"/>
      <c r="B9" s="11" t="s">
        <v>29</v>
      </c>
      <c r="C9" s="12"/>
      <c r="D9" s="5" t="s">
        <v>11</v>
      </c>
      <c r="E9" s="5"/>
      <c r="F9" s="5"/>
      <c r="G9" s="5"/>
      <c r="H9" s="5"/>
      <c r="I9" s="5"/>
      <c r="J9" s="1">
        <f t="shared" si="0"/>
        <v>1</v>
      </c>
      <c r="K9" s="2"/>
    </row>
    <row r="10" spans="1:11" ht="48" x14ac:dyDescent="0.2">
      <c r="A10" s="32"/>
      <c r="B10" s="11" t="s">
        <v>31</v>
      </c>
      <c r="C10" s="12"/>
      <c r="D10" s="5" t="s">
        <v>11</v>
      </c>
      <c r="E10" s="5"/>
      <c r="F10" s="5"/>
      <c r="G10" s="5"/>
      <c r="H10" s="5" t="s">
        <v>11</v>
      </c>
      <c r="I10" s="5"/>
      <c r="J10" s="1">
        <f t="shared" si="0"/>
        <v>2</v>
      </c>
      <c r="K10" s="2"/>
    </row>
    <row r="11" spans="1:11" ht="36" x14ac:dyDescent="0.2">
      <c r="A11" s="34" t="s">
        <v>32</v>
      </c>
      <c r="B11" s="6" t="s">
        <v>35</v>
      </c>
      <c r="C11" s="5" t="s">
        <v>11</v>
      </c>
      <c r="D11" s="4"/>
      <c r="E11" s="5" t="s">
        <v>11</v>
      </c>
      <c r="F11" s="5" t="s">
        <v>11</v>
      </c>
      <c r="G11" s="5" t="s">
        <v>11</v>
      </c>
      <c r="H11" s="4"/>
      <c r="I11" s="4"/>
      <c r="J11" s="1">
        <f t="shared" si="0"/>
        <v>4</v>
      </c>
      <c r="K11" s="2"/>
    </row>
    <row r="12" spans="1:11" ht="48" x14ac:dyDescent="0.2">
      <c r="A12" s="35"/>
      <c r="B12" s="6" t="s">
        <v>33</v>
      </c>
      <c r="C12" s="5" t="s">
        <v>11</v>
      </c>
      <c r="D12" s="4"/>
      <c r="E12" s="5" t="s">
        <v>11</v>
      </c>
      <c r="F12" s="5" t="s">
        <v>11</v>
      </c>
      <c r="G12" s="5" t="s">
        <v>11</v>
      </c>
      <c r="H12" s="4"/>
      <c r="I12" s="4"/>
      <c r="J12" s="1">
        <f t="shared" si="0"/>
        <v>4</v>
      </c>
      <c r="K12" s="2"/>
    </row>
    <row r="13" spans="1:11" ht="60" x14ac:dyDescent="0.2">
      <c r="A13" s="35"/>
      <c r="B13" s="6" t="s">
        <v>34</v>
      </c>
      <c r="C13" s="4"/>
      <c r="D13" s="4" t="s">
        <v>11</v>
      </c>
      <c r="E13" s="4"/>
      <c r="F13" s="4"/>
      <c r="G13" s="4"/>
      <c r="H13" s="4"/>
      <c r="I13" s="4"/>
      <c r="J13" s="1">
        <f t="shared" si="0"/>
        <v>1</v>
      </c>
      <c r="K13" s="2"/>
    </row>
    <row r="14" spans="1:11" ht="60" x14ac:dyDescent="0.2">
      <c r="A14" s="35"/>
      <c r="B14" s="6" t="s">
        <v>36</v>
      </c>
      <c r="C14" s="4"/>
      <c r="D14" s="4" t="s">
        <v>11</v>
      </c>
      <c r="E14" s="4"/>
      <c r="F14" s="4"/>
      <c r="G14" s="4"/>
      <c r="H14" s="4"/>
      <c r="I14" s="4"/>
      <c r="J14" s="1">
        <f t="shared" si="0"/>
        <v>1</v>
      </c>
      <c r="K14" s="2"/>
    </row>
    <row r="15" spans="1:11" ht="36" x14ac:dyDescent="0.2">
      <c r="A15" s="35"/>
      <c r="B15" s="6" t="s">
        <v>37</v>
      </c>
      <c r="C15" s="4"/>
      <c r="D15" s="4" t="s">
        <v>11</v>
      </c>
      <c r="E15" s="4"/>
      <c r="F15" s="4"/>
      <c r="G15" s="4"/>
      <c r="H15" s="5" t="s">
        <v>11</v>
      </c>
      <c r="I15" s="4"/>
      <c r="J15" s="1">
        <f t="shared" si="0"/>
        <v>2</v>
      </c>
      <c r="K15" s="2"/>
    </row>
    <row r="16" spans="1:11" ht="60" x14ac:dyDescent="0.2">
      <c r="A16" s="36"/>
      <c r="B16" s="6" t="s">
        <v>38</v>
      </c>
      <c r="C16" s="4"/>
      <c r="D16" s="4"/>
      <c r="E16" s="4"/>
      <c r="F16" s="4"/>
      <c r="G16" s="4"/>
      <c r="H16" s="5" t="s">
        <v>11</v>
      </c>
      <c r="I16" s="5" t="s">
        <v>11</v>
      </c>
      <c r="J16" s="1">
        <f t="shared" si="0"/>
        <v>2</v>
      </c>
      <c r="K16" s="2"/>
    </row>
    <row r="17" spans="1:11" ht="32.25" customHeight="1" x14ac:dyDescent="0.2">
      <c r="A17" s="26" t="s">
        <v>41</v>
      </c>
      <c r="B17" s="27"/>
      <c r="C17" s="28"/>
      <c r="D17" s="29"/>
      <c r="E17" s="29"/>
      <c r="F17" s="29"/>
      <c r="G17" s="29"/>
      <c r="H17" s="29"/>
      <c r="I17" s="30"/>
      <c r="K17" s="2"/>
    </row>
    <row r="18" spans="1:11" ht="36" x14ac:dyDescent="0.2">
      <c r="A18" s="31" t="s">
        <v>42</v>
      </c>
      <c r="B18" s="6" t="s">
        <v>48</v>
      </c>
      <c r="C18" s="5" t="s">
        <v>11</v>
      </c>
      <c r="D18" s="4"/>
      <c r="E18" s="5" t="s">
        <v>11</v>
      </c>
      <c r="F18" s="5" t="s">
        <v>11</v>
      </c>
      <c r="G18" s="5" t="s">
        <v>11</v>
      </c>
      <c r="H18" s="4"/>
      <c r="I18" s="4"/>
      <c r="J18" s="1">
        <f>COUNTIF(C18:I18,"учтена")</f>
        <v>4</v>
      </c>
      <c r="K18" s="2"/>
    </row>
    <row r="19" spans="1:11" ht="36" x14ac:dyDescent="0.2">
      <c r="A19" s="32"/>
      <c r="B19" s="6" t="s">
        <v>43</v>
      </c>
      <c r="C19" s="5" t="s">
        <v>11</v>
      </c>
      <c r="D19" s="4"/>
      <c r="E19" s="5" t="s">
        <v>11</v>
      </c>
      <c r="F19" s="5" t="s">
        <v>11</v>
      </c>
      <c r="G19" s="5" t="s">
        <v>11</v>
      </c>
      <c r="H19" s="4"/>
      <c r="I19" s="4"/>
      <c r="J19" s="1">
        <f t="shared" ref="J19:J23" si="1">COUNTIF(C19:I19,"учтена")</f>
        <v>4</v>
      </c>
      <c r="K19" s="2"/>
    </row>
    <row r="20" spans="1:11" ht="60" x14ac:dyDescent="0.2">
      <c r="A20" s="32"/>
      <c r="B20" s="6" t="s">
        <v>44</v>
      </c>
      <c r="C20" s="4"/>
      <c r="D20" s="4" t="s">
        <v>11</v>
      </c>
      <c r="E20" s="4"/>
      <c r="F20" s="4"/>
      <c r="G20" s="4"/>
      <c r="H20" s="4"/>
      <c r="I20" s="4"/>
      <c r="J20" s="1">
        <f t="shared" si="1"/>
        <v>1</v>
      </c>
      <c r="K20" s="2"/>
    </row>
    <row r="21" spans="1:11" ht="60" x14ac:dyDescent="0.2">
      <c r="A21" s="32"/>
      <c r="B21" s="6" t="s">
        <v>45</v>
      </c>
      <c r="C21" s="4"/>
      <c r="D21" s="4" t="s">
        <v>11</v>
      </c>
      <c r="E21" s="4"/>
      <c r="F21" s="4"/>
      <c r="G21" s="4"/>
      <c r="H21" s="4"/>
      <c r="I21" s="4"/>
      <c r="K21" s="2"/>
    </row>
    <row r="22" spans="1:11" ht="36" x14ac:dyDescent="0.2">
      <c r="A22" s="32"/>
      <c r="B22" s="6" t="s">
        <v>46</v>
      </c>
      <c r="C22" s="4"/>
      <c r="D22" s="4" t="s">
        <v>11</v>
      </c>
      <c r="E22" s="4"/>
      <c r="F22" s="4"/>
      <c r="G22" s="4"/>
      <c r="H22" s="5" t="s">
        <v>11</v>
      </c>
      <c r="I22" s="4"/>
      <c r="K22" s="2"/>
    </row>
    <row r="23" spans="1:11" ht="60" x14ac:dyDescent="0.2">
      <c r="A23" s="32"/>
      <c r="B23" s="6" t="s">
        <v>47</v>
      </c>
      <c r="C23" s="4"/>
      <c r="D23" s="4"/>
      <c r="E23" s="4"/>
      <c r="F23" s="4"/>
      <c r="G23" s="4"/>
      <c r="H23" s="5" t="s">
        <v>11</v>
      </c>
      <c r="I23" s="5" t="s">
        <v>11</v>
      </c>
      <c r="J23" s="1">
        <f t="shared" si="1"/>
        <v>2</v>
      </c>
      <c r="K23" s="2"/>
    </row>
    <row r="24" spans="1:11" ht="42.75" customHeight="1" x14ac:dyDescent="0.2">
      <c r="A24" s="26" t="s">
        <v>51</v>
      </c>
      <c r="B24" s="27"/>
      <c r="C24" s="28"/>
      <c r="D24" s="29"/>
      <c r="E24" s="29"/>
      <c r="F24" s="29"/>
      <c r="G24" s="29"/>
      <c r="H24" s="29"/>
      <c r="I24" s="30"/>
      <c r="K24" s="2"/>
    </row>
    <row r="25" spans="1:11" ht="72" x14ac:dyDescent="0.2">
      <c r="A25" s="9" t="s">
        <v>49</v>
      </c>
      <c r="B25" s="6" t="s">
        <v>50</v>
      </c>
      <c r="C25" s="5" t="s">
        <v>11</v>
      </c>
      <c r="D25" s="4"/>
      <c r="E25" s="5" t="s">
        <v>11</v>
      </c>
      <c r="F25" s="5" t="s">
        <v>11</v>
      </c>
      <c r="G25" s="5" t="s">
        <v>11</v>
      </c>
      <c r="H25" s="4"/>
      <c r="I25" s="4" t="s">
        <v>11</v>
      </c>
      <c r="J25" s="1">
        <f>COUNTIF(C25:I25,"учтена")</f>
        <v>5</v>
      </c>
      <c r="K25" s="2"/>
    </row>
    <row r="26" spans="1:11" ht="54.75" customHeight="1" x14ac:dyDescent="0.2">
      <c r="A26" s="26" t="s">
        <v>52</v>
      </c>
      <c r="B26" s="27"/>
      <c r="C26" s="28"/>
      <c r="D26" s="29"/>
      <c r="E26" s="29"/>
      <c r="F26" s="29"/>
      <c r="G26" s="29"/>
      <c r="H26" s="29"/>
      <c r="I26" s="30"/>
      <c r="J26" s="13"/>
      <c r="K26" s="2"/>
    </row>
    <row r="27" spans="1:11" ht="96" x14ac:dyDescent="0.2">
      <c r="A27" s="9" t="s">
        <v>53</v>
      </c>
      <c r="B27" s="6" t="s">
        <v>54</v>
      </c>
      <c r="C27" s="5" t="s">
        <v>11</v>
      </c>
      <c r="D27" s="4" t="s">
        <v>11</v>
      </c>
      <c r="E27" s="5" t="s">
        <v>11</v>
      </c>
      <c r="F27" s="5" t="s">
        <v>11</v>
      </c>
      <c r="G27" s="5" t="s">
        <v>11</v>
      </c>
      <c r="H27" s="4" t="s">
        <v>11</v>
      </c>
      <c r="I27" s="4" t="s">
        <v>11</v>
      </c>
      <c r="J27" s="14">
        <f>COUNTIF(C27:I27,"учтена")</f>
        <v>7</v>
      </c>
      <c r="K27" s="15"/>
    </row>
    <row r="28" spans="1:11" ht="12.75" thickBot="1" x14ac:dyDescent="0.25">
      <c r="C28" s="1">
        <f>COUNTIF(C7:C27,"учтена")</f>
        <v>6</v>
      </c>
      <c r="D28" s="1">
        <f t="shared" ref="D28:J28" si="2">COUNTIF(D7:D27,"учтена")</f>
        <v>11</v>
      </c>
      <c r="E28" s="1">
        <f t="shared" si="2"/>
        <v>6</v>
      </c>
      <c r="F28" s="1">
        <f t="shared" si="2"/>
        <v>6</v>
      </c>
      <c r="G28" s="1">
        <f t="shared" si="2"/>
        <v>6</v>
      </c>
      <c r="H28" s="1">
        <f t="shared" si="2"/>
        <v>6</v>
      </c>
      <c r="I28" s="1">
        <f t="shared" si="2"/>
        <v>4</v>
      </c>
      <c r="J28" s="1">
        <f t="shared" si="2"/>
        <v>0</v>
      </c>
    </row>
    <row r="29" spans="1:11" ht="49.5" thickBot="1" x14ac:dyDescent="0.3">
      <c r="A29" s="16"/>
      <c r="B29" s="22" t="s">
        <v>6</v>
      </c>
      <c r="C29" s="21">
        <f>(COUNTIF(C28:C28, "&gt; 0")*100)/COLUMNS(C28:C28)</f>
        <v>100</v>
      </c>
      <c r="D29" s="21">
        <f t="shared" ref="D29:I29" si="3">(COUNTIF(D28:D28, "&gt; 0")*100)/COLUMNS(D28:D28)</f>
        <v>100</v>
      </c>
      <c r="E29" s="21">
        <f t="shared" si="3"/>
        <v>100</v>
      </c>
      <c r="F29" s="21">
        <f t="shared" si="3"/>
        <v>100</v>
      </c>
      <c r="G29" s="21">
        <f t="shared" si="3"/>
        <v>100</v>
      </c>
      <c r="H29" s="21">
        <f t="shared" si="3"/>
        <v>100</v>
      </c>
      <c r="I29" s="21">
        <f t="shared" si="3"/>
        <v>100</v>
      </c>
    </row>
    <row r="31" spans="1:11" ht="24" x14ac:dyDescent="0.25">
      <c r="A31" s="19" t="s">
        <v>3</v>
      </c>
      <c r="B31" s="20" t="s">
        <v>1</v>
      </c>
      <c r="C31" s="20" t="s">
        <v>2</v>
      </c>
      <c r="D31" s="16"/>
      <c r="E31" s="16"/>
      <c r="F31" s="16"/>
      <c r="G31" s="16"/>
      <c r="H31" s="16"/>
      <c r="I31" s="16"/>
    </row>
    <row r="32" spans="1:11" ht="36" x14ac:dyDescent="0.25">
      <c r="A32" s="23" t="s">
        <v>5</v>
      </c>
      <c r="B32" s="24" t="s">
        <v>12</v>
      </c>
      <c r="C32" s="24" t="s">
        <v>12</v>
      </c>
      <c r="D32" s="16"/>
      <c r="E32" s="16"/>
      <c r="F32" s="16"/>
      <c r="G32" s="16"/>
      <c r="H32" s="16"/>
      <c r="I32" s="16"/>
    </row>
    <row r="33" spans="1:9" ht="60.75" x14ac:dyDescent="0.25">
      <c r="A33" s="17" t="s">
        <v>4</v>
      </c>
      <c r="B33" s="18" t="s">
        <v>13</v>
      </c>
      <c r="C33" s="18" t="s">
        <v>13</v>
      </c>
      <c r="D33" s="16"/>
      <c r="E33" s="16"/>
      <c r="F33" s="16"/>
      <c r="G33" s="16"/>
      <c r="H33" s="16"/>
      <c r="I33" s="16"/>
    </row>
    <row r="34" spans="1:9" ht="168" x14ac:dyDescent="0.25">
      <c r="A34" s="17" t="s">
        <v>8</v>
      </c>
      <c r="B34" s="25" t="s">
        <v>56</v>
      </c>
      <c r="C34" s="25" t="s">
        <v>56</v>
      </c>
      <c r="D34" s="16"/>
      <c r="E34" s="16"/>
      <c r="F34" s="16"/>
      <c r="G34" s="16"/>
      <c r="H34" s="16"/>
      <c r="I34" s="16"/>
    </row>
  </sheetData>
  <mergeCells count="13">
    <mergeCell ref="A11:A16"/>
    <mergeCell ref="C6:I6"/>
    <mergeCell ref="A6:B6"/>
    <mergeCell ref="A1:A5"/>
    <mergeCell ref="B1:B5"/>
    <mergeCell ref="A7:A10"/>
    <mergeCell ref="A24:B24"/>
    <mergeCell ref="C24:I24"/>
    <mergeCell ref="A26:B26"/>
    <mergeCell ref="C26:I26"/>
    <mergeCell ref="A17:B17"/>
    <mergeCell ref="A18:A23"/>
    <mergeCell ref="C17:I17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Юлия Пинчук</cp:lastModifiedBy>
  <cp:lastPrinted>2024-01-17T08:03:12Z</cp:lastPrinted>
  <dcterms:created xsi:type="dcterms:W3CDTF">2024-01-16T09:44:31Z</dcterms:created>
  <dcterms:modified xsi:type="dcterms:W3CDTF">2025-12-19T08:00:11Z</dcterms:modified>
</cp:coreProperties>
</file>